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8CCD57A5-4961-4AE6-95FA-0631E7DB0A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H34" i="1"/>
  <c r="H35" i="1"/>
  <c r="H36" i="1"/>
  <c r="H37" i="1"/>
  <c r="H38" i="1"/>
  <c r="H29" i="1"/>
  <c r="H6" i="1"/>
  <c r="H7" i="1"/>
  <c r="H8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6" i="1"/>
  <c r="H27" i="1"/>
  <c r="H28" i="1"/>
</calcChain>
</file>

<file path=xl/sharedStrings.xml><?xml version="1.0" encoding="utf-8"?>
<sst xmlns="http://schemas.openxmlformats.org/spreadsheetml/2006/main" count="101" uniqueCount="58">
  <si>
    <t>Номенклатурні позиції</t>
  </si>
  <si>
    <t>Одиниця виміру</t>
  </si>
  <si>
    <t>Ціна з ПДВ</t>
  </si>
  <si>
    <t>Ціна без ПДВ</t>
  </si>
  <si>
    <t>№п/п</t>
  </si>
  <si>
    <t>Елементи бетонної огорожі</t>
  </si>
  <si>
    <t>1.</t>
  </si>
  <si>
    <t>Стовпчик огорожі 2,0м.</t>
  </si>
  <si>
    <t>Стовпчик огорожі 3,0м.</t>
  </si>
  <si>
    <t>2.</t>
  </si>
  <si>
    <t>3.</t>
  </si>
  <si>
    <t>шт.</t>
  </si>
  <si>
    <t>Бетон різних марок</t>
  </si>
  <si>
    <t>4.</t>
  </si>
  <si>
    <t>5.</t>
  </si>
  <si>
    <t>Бетон М-100</t>
  </si>
  <si>
    <t>Бетон М-200</t>
  </si>
  <si>
    <t>Бетон М-300</t>
  </si>
  <si>
    <t>м3</t>
  </si>
  <si>
    <t>Бетон М-150</t>
  </si>
  <si>
    <t>Бетон М-250</t>
  </si>
  <si>
    <t>6.</t>
  </si>
  <si>
    <t>Бетон М-350</t>
  </si>
  <si>
    <t>Робота автобетонозмішувача</t>
  </si>
  <si>
    <t>год</t>
  </si>
  <si>
    <t>7.</t>
  </si>
  <si>
    <t>Блок ФБС 2400*600*300</t>
  </si>
  <si>
    <t>Блок ФБС 2400*600*400</t>
  </si>
  <si>
    <t>Блок ФБС 2400*600*500</t>
  </si>
  <si>
    <t>Блок бетонний  400*200*200 (вібропресований)</t>
  </si>
  <si>
    <t>Плита щілинна 2000*5000</t>
  </si>
  <si>
    <t>Плита огорожі 2,0*0,5м.</t>
  </si>
  <si>
    <t>Бетонна перемичка 5ПБ-2Б-25-14-12</t>
  </si>
  <si>
    <t>Садовий стовпчик</t>
  </si>
  <si>
    <t>м2</t>
  </si>
  <si>
    <t>Бордюр дорожний</t>
  </si>
  <si>
    <t xml:space="preserve">Бруківка в асортименті: старе місто, цеглина, римський камінь, катушка </t>
  </si>
  <si>
    <t>Сіра 4,5 см</t>
  </si>
  <si>
    <t>Зелена 4,5 см</t>
  </si>
  <si>
    <t>Кольорова 4,5 см</t>
  </si>
  <si>
    <t>Сіра 6 см</t>
  </si>
  <si>
    <t>Кольорова 6 см</t>
  </si>
  <si>
    <t>Зелена 6 см</t>
  </si>
  <si>
    <t>Сіра 8 см</t>
  </si>
  <si>
    <t>Кольорова 8 см</t>
  </si>
  <si>
    <t>Зелена 8 см</t>
  </si>
  <si>
    <t>8.</t>
  </si>
  <si>
    <t>9.</t>
  </si>
  <si>
    <t>10.</t>
  </si>
  <si>
    <t>Поребрик 1000*200*80 (сірий)</t>
  </si>
  <si>
    <t>11.</t>
  </si>
  <si>
    <t>Поребрик 1000*200*80 (кольоровий)</t>
  </si>
  <si>
    <t>Поребрик 1000*200*80 (зелений)</t>
  </si>
  <si>
    <t>12.</t>
  </si>
  <si>
    <t>13.</t>
  </si>
  <si>
    <t xml:space="preserve">             ТОВ "АГРОІНДУСТРІЯ 11" t.khoma@aps.te.ua, Тернопільська обл.,                                                                                                                                                                        </t>
  </si>
  <si>
    <t xml:space="preserve">               Козівський р-н, с. Яструбово, вул. І.Франка,4 тел. +380978711978</t>
  </si>
  <si>
    <t>Бетонна продукція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</si>
</sst>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/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workbookViewId="0">
      <selection activeCell="L24" sqref="L24"/>
    </sheetView>
  </sheetViews>
  <sheetFormatPr defaultColWidth="9.109375" defaultRowHeight="32.25" customHeight="1" x14ac:dyDescent="0.35"/>
  <cols>
    <col min="1" max="1" width="9.109375" style="2"/>
    <col min="2" max="4" width="9.109375" style="1"/>
    <col min="5" max="5" width="13.88671875" style="1" customWidth="1"/>
    <col min="6" max="6" width="12.88671875" style="6" customWidth="1"/>
    <col min="7" max="7" width="14.33203125" style="1" customWidth="1"/>
    <col min="8" max="8" width="13.44140625" style="1" customWidth="1"/>
    <col min="9" max="9" width="6.33203125" style="1" customWidth="1"/>
    <col min="10" max="16384" width="9.109375" style="1"/>
  </cols>
  <sheetData>
    <row r="1" spans="1:14" ht="32.25" customHeight="1" x14ac:dyDescent="0.35">
      <c r="A1" s="32" t="s">
        <v>55</v>
      </c>
      <c r="B1" s="32"/>
      <c r="C1" s="32"/>
      <c r="D1" s="32"/>
      <c r="E1" s="33"/>
      <c r="F1" s="32"/>
      <c r="G1" s="32"/>
    </row>
    <row r="2" spans="1:14" ht="21.75" customHeight="1" x14ac:dyDescent="0.35">
      <c r="A2" s="32" t="s">
        <v>56</v>
      </c>
      <c r="B2" s="32"/>
      <c r="C2" s="32"/>
      <c r="D2" s="32"/>
      <c r="E2" s="33"/>
      <c r="F2" s="32"/>
      <c r="G2" s="32"/>
    </row>
    <row r="3" spans="1:14" ht="21.75" customHeight="1" x14ac:dyDescent="0.35">
      <c r="B3" s="3"/>
      <c r="C3" s="3"/>
      <c r="D3" s="3"/>
      <c r="E3" s="3"/>
      <c r="F3" s="3"/>
      <c r="G3" s="3"/>
      <c r="H3" s="3"/>
      <c r="I3" s="3"/>
      <c r="J3" s="3"/>
      <c r="M3" s="3"/>
    </row>
    <row r="4" spans="1:14" s="5" customFormat="1" ht="36" customHeight="1" x14ac:dyDescent="0.3">
      <c r="A4" s="7" t="s">
        <v>4</v>
      </c>
      <c r="B4" s="27" t="s">
        <v>0</v>
      </c>
      <c r="C4" s="27"/>
      <c r="D4" s="27"/>
      <c r="E4" s="27"/>
      <c r="F4" s="8" t="s">
        <v>1</v>
      </c>
      <c r="G4" s="9" t="s">
        <v>2</v>
      </c>
      <c r="H4" s="8" t="s">
        <v>3</v>
      </c>
    </row>
    <row r="5" spans="1:14" s="4" customFormat="1" ht="32.25" customHeight="1" x14ac:dyDescent="0.3">
      <c r="A5" s="24" t="s">
        <v>5</v>
      </c>
      <c r="B5" s="25"/>
      <c r="C5" s="25"/>
      <c r="D5" s="25"/>
      <c r="E5" s="25"/>
      <c r="F5" s="25"/>
      <c r="G5" s="26"/>
      <c r="H5" s="10"/>
      <c r="N5" s="3"/>
    </row>
    <row r="6" spans="1:14" s="4" customFormat="1" ht="19.5" customHeight="1" x14ac:dyDescent="0.3">
      <c r="A6" s="11" t="s">
        <v>6</v>
      </c>
      <c r="B6" s="22" t="s">
        <v>7</v>
      </c>
      <c r="C6" s="22"/>
      <c r="D6" s="22"/>
      <c r="E6" s="22"/>
      <c r="F6" s="11" t="s">
        <v>11</v>
      </c>
      <c r="G6" s="12">
        <v>203.72</v>
      </c>
      <c r="H6" s="12">
        <f>G6/1.2</f>
        <v>169.76666666666668</v>
      </c>
    </row>
    <row r="7" spans="1:14" s="4" customFormat="1" ht="18.75" customHeight="1" x14ac:dyDescent="0.3">
      <c r="A7" s="11" t="s">
        <v>9</v>
      </c>
      <c r="B7" s="22" t="s">
        <v>8</v>
      </c>
      <c r="C7" s="22"/>
      <c r="D7" s="22"/>
      <c r="E7" s="22"/>
      <c r="F7" s="11" t="s">
        <v>11</v>
      </c>
      <c r="G7" s="12">
        <v>326.41000000000003</v>
      </c>
      <c r="H7" s="12">
        <f t="shared" ref="H7" si="0">G7/1.2</f>
        <v>272.00833333333338</v>
      </c>
    </row>
    <row r="8" spans="1:14" s="4" customFormat="1" ht="21" customHeight="1" x14ac:dyDescent="0.3">
      <c r="A8" s="11" t="s">
        <v>10</v>
      </c>
      <c r="B8" s="28" t="s">
        <v>31</v>
      </c>
      <c r="C8" s="29"/>
      <c r="D8" s="29"/>
      <c r="E8" s="30"/>
      <c r="F8" s="11" t="s">
        <v>11</v>
      </c>
      <c r="G8" s="12">
        <v>216.02</v>
      </c>
      <c r="H8" s="12">
        <f>G8/1.2</f>
        <v>180.01666666666668</v>
      </c>
    </row>
    <row r="9" spans="1:14" s="4" customFormat="1" ht="27.75" customHeight="1" x14ac:dyDescent="0.3">
      <c r="A9" s="24" t="s">
        <v>12</v>
      </c>
      <c r="B9" s="25"/>
      <c r="C9" s="25"/>
      <c r="D9" s="25"/>
      <c r="E9" s="25"/>
      <c r="F9" s="25"/>
      <c r="G9" s="26"/>
      <c r="H9" s="10"/>
    </row>
    <row r="10" spans="1:14" s="4" customFormat="1" ht="18" customHeight="1" x14ac:dyDescent="0.3">
      <c r="A10" s="11" t="s">
        <v>6</v>
      </c>
      <c r="B10" s="21" t="s">
        <v>15</v>
      </c>
      <c r="C10" s="21"/>
      <c r="D10" s="21"/>
      <c r="E10" s="21"/>
      <c r="F10" s="11" t="s">
        <v>18</v>
      </c>
      <c r="G10" s="12">
        <v>1737.7</v>
      </c>
      <c r="H10" s="12">
        <f>G10/1.2</f>
        <v>1448.0833333333335</v>
      </c>
    </row>
    <row r="11" spans="1:14" s="4" customFormat="1" ht="20.25" customHeight="1" x14ac:dyDescent="0.3">
      <c r="A11" s="11" t="s">
        <v>9</v>
      </c>
      <c r="B11" s="21" t="s">
        <v>19</v>
      </c>
      <c r="C11" s="21"/>
      <c r="D11" s="21"/>
      <c r="E11" s="21"/>
      <c r="F11" s="11" t="s">
        <v>18</v>
      </c>
      <c r="G11" s="12">
        <v>1848.08</v>
      </c>
      <c r="H11" s="12">
        <f t="shared" ref="H11:H15" si="1">G11/1.2</f>
        <v>1540.0666666666666</v>
      </c>
    </row>
    <row r="12" spans="1:14" s="4" customFormat="1" ht="18.75" customHeight="1" x14ac:dyDescent="0.3">
      <c r="A12" s="11" t="s">
        <v>10</v>
      </c>
      <c r="B12" s="21" t="s">
        <v>16</v>
      </c>
      <c r="C12" s="21"/>
      <c r="D12" s="21"/>
      <c r="E12" s="21"/>
      <c r="F12" s="11" t="s">
        <v>18</v>
      </c>
      <c r="G12" s="12">
        <v>2035.62</v>
      </c>
      <c r="H12" s="12">
        <f t="shared" si="1"/>
        <v>1696.35</v>
      </c>
    </row>
    <row r="13" spans="1:14" s="4" customFormat="1" ht="22.5" customHeight="1" x14ac:dyDescent="0.3">
      <c r="A13" s="11" t="s">
        <v>13</v>
      </c>
      <c r="B13" s="21" t="s">
        <v>20</v>
      </c>
      <c r="C13" s="21"/>
      <c r="D13" s="21"/>
      <c r="E13" s="21"/>
      <c r="F13" s="11" t="s">
        <v>18</v>
      </c>
      <c r="G13" s="12">
        <v>2127.39</v>
      </c>
      <c r="H13" s="12">
        <f t="shared" si="1"/>
        <v>1772.825</v>
      </c>
    </row>
    <row r="14" spans="1:14" s="4" customFormat="1" ht="19.5" customHeight="1" x14ac:dyDescent="0.3">
      <c r="A14" s="11" t="s">
        <v>14</v>
      </c>
      <c r="B14" s="21" t="s">
        <v>17</v>
      </c>
      <c r="C14" s="21"/>
      <c r="D14" s="21"/>
      <c r="E14" s="21"/>
      <c r="F14" s="11" t="s">
        <v>18</v>
      </c>
      <c r="G14" s="12">
        <v>2175.3200000000002</v>
      </c>
      <c r="H14" s="12">
        <f t="shared" si="1"/>
        <v>1812.7666666666669</v>
      </c>
    </row>
    <row r="15" spans="1:14" s="4" customFormat="1" ht="19.5" customHeight="1" x14ac:dyDescent="0.3">
      <c r="A15" s="11" t="s">
        <v>21</v>
      </c>
      <c r="B15" s="22" t="s">
        <v>22</v>
      </c>
      <c r="C15" s="22"/>
      <c r="D15" s="22"/>
      <c r="E15" s="22"/>
      <c r="F15" s="11" t="s">
        <v>18</v>
      </c>
      <c r="G15" s="12">
        <v>2254.3200000000002</v>
      </c>
      <c r="H15" s="12">
        <f t="shared" si="1"/>
        <v>1878.6000000000001</v>
      </c>
    </row>
    <row r="16" spans="1:14" s="4" customFormat="1" ht="21.75" customHeight="1" x14ac:dyDescent="0.3">
      <c r="A16" s="11" t="s">
        <v>25</v>
      </c>
      <c r="B16" s="22" t="s">
        <v>23</v>
      </c>
      <c r="C16" s="22"/>
      <c r="D16" s="22"/>
      <c r="E16" s="22"/>
      <c r="F16" s="11" t="s">
        <v>24</v>
      </c>
      <c r="G16" s="12">
        <v>1000</v>
      </c>
      <c r="H16" s="12">
        <f>G16/1.2</f>
        <v>833.33333333333337</v>
      </c>
    </row>
    <row r="17" spans="1:8" s="4" customFormat="1" ht="23.25" customHeight="1" x14ac:dyDescent="0.3">
      <c r="A17" s="24" t="s">
        <v>57</v>
      </c>
      <c r="B17" s="25"/>
      <c r="C17" s="25"/>
      <c r="D17" s="25"/>
      <c r="E17" s="25"/>
      <c r="F17" s="25"/>
      <c r="G17" s="26"/>
      <c r="H17" s="10"/>
    </row>
    <row r="18" spans="1:8" s="4" customFormat="1" ht="18.75" customHeight="1" x14ac:dyDescent="0.3">
      <c r="A18" s="11" t="s">
        <v>6</v>
      </c>
      <c r="B18" s="22" t="s">
        <v>26</v>
      </c>
      <c r="C18" s="22"/>
      <c r="D18" s="22"/>
      <c r="E18" s="22"/>
      <c r="F18" s="11" t="s">
        <v>11</v>
      </c>
      <c r="G18" s="12">
        <v>858</v>
      </c>
      <c r="H18" s="12">
        <f>G18/1.2</f>
        <v>715</v>
      </c>
    </row>
    <row r="19" spans="1:8" s="4" customFormat="1" ht="18.75" customHeight="1" x14ac:dyDescent="0.3">
      <c r="A19" s="11" t="s">
        <v>9</v>
      </c>
      <c r="B19" s="22" t="s">
        <v>27</v>
      </c>
      <c r="C19" s="22"/>
      <c r="D19" s="22"/>
      <c r="E19" s="22"/>
      <c r="F19" s="11" t="s">
        <v>11</v>
      </c>
      <c r="G19" s="12">
        <v>1040.05</v>
      </c>
      <c r="H19" s="12">
        <f t="shared" ref="H19:H28" si="2">G19/1.2</f>
        <v>866.70833333333337</v>
      </c>
    </row>
    <row r="20" spans="1:8" s="4" customFormat="1" ht="20.25" customHeight="1" x14ac:dyDescent="0.3">
      <c r="A20" s="11" t="s">
        <v>10</v>
      </c>
      <c r="B20" s="22" t="s">
        <v>28</v>
      </c>
      <c r="C20" s="22"/>
      <c r="D20" s="22"/>
      <c r="E20" s="22"/>
      <c r="F20" s="11" t="s">
        <v>11</v>
      </c>
      <c r="G20" s="12">
        <v>1265</v>
      </c>
      <c r="H20" s="12">
        <f t="shared" si="2"/>
        <v>1054.1666666666667</v>
      </c>
    </row>
    <row r="21" spans="1:8" s="4" customFormat="1" ht="31.5" customHeight="1" x14ac:dyDescent="0.3">
      <c r="A21" s="11" t="s">
        <v>13</v>
      </c>
      <c r="B21" s="23" t="s">
        <v>29</v>
      </c>
      <c r="C21" s="23"/>
      <c r="D21" s="23"/>
      <c r="E21" s="23"/>
      <c r="F21" s="11" t="s">
        <v>11</v>
      </c>
      <c r="G21" s="12">
        <v>21.45</v>
      </c>
      <c r="H21" s="12">
        <f t="shared" si="2"/>
        <v>17.875</v>
      </c>
    </row>
    <row r="22" spans="1:8" s="4" customFormat="1" ht="19.5" customHeight="1" x14ac:dyDescent="0.3">
      <c r="A22" s="11" t="s">
        <v>14</v>
      </c>
      <c r="B22" s="22" t="s">
        <v>30</v>
      </c>
      <c r="C22" s="22"/>
      <c r="D22" s="22"/>
      <c r="E22" s="22"/>
      <c r="F22" s="11" t="s">
        <v>11</v>
      </c>
      <c r="G22" s="12">
        <v>470.12</v>
      </c>
      <c r="H22" s="12">
        <f t="shared" si="2"/>
        <v>391.76666666666671</v>
      </c>
    </row>
    <row r="23" spans="1:8" s="4" customFormat="1" ht="24" customHeight="1" x14ac:dyDescent="0.3">
      <c r="A23" s="11" t="s">
        <v>21</v>
      </c>
      <c r="B23" s="22" t="s">
        <v>32</v>
      </c>
      <c r="C23" s="22"/>
      <c r="D23" s="22"/>
      <c r="E23" s="22"/>
      <c r="F23" s="11" t="s">
        <v>11</v>
      </c>
      <c r="G23" s="12">
        <v>487.28</v>
      </c>
      <c r="H23" s="12">
        <f t="shared" si="2"/>
        <v>406.06666666666666</v>
      </c>
    </row>
    <row r="24" spans="1:8" s="4" customFormat="1" ht="23.25" customHeight="1" x14ac:dyDescent="0.3">
      <c r="A24" s="11" t="s">
        <v>25</v>
      </c>
      <c r="B24" s="22" t="s">
        <v>33</v>
      </c>
      <c r="C24" s="22"/>
      <c r="D24" s="22"/>
      <c r="E24" s="22"/>
      <c r="F24" s="11" t="s">
        <v>11</v>
      </c>
      <c r="G24" s="12">
        <v>232.19</v>
      </c>
      <c r="H24" s="12">
        <f t="shared" si="2"/>
        <v>193.49166666666667</v>
      </c>
    </row>
    <row r="25" spans="1:8" ht="21" customHeight="1" x14ac:dyDescent="0.35">
      <c r="A25" s="18" t="s">
        <v>36</v>
      </c>
      <c r="B25" s="19"/>
      <c r="C25" s="19"/>
      <c r="D25" s="19"/>
      <c r="E25" s="19"/>
      <c r="F25" s="19"/>
      <c r="G25" s="20"/>
      <c r="H25" s="13"/>
    </row>
    <row r="26" spans="1:8" ht="33.6" customHeight="1" x14ac:dyDescent="0.35">
      <c r="A26" s="14" t="s">
        <v>6</v>
      </c>
      <c r="B26" s="16" t="s">
        <v>37</v>
      </c>
      <c r="C26" s="16"/>
      <c r="D26" s="16"/>
      <c r="E26" s="16"/>
      <c r="F26" s="14" t="s">
        <v>34</v>
      </c>
      <c r="G26" s="15">
        <v>176.55</v>
      </c>
      <c r="H26" s="12">
        <f t="shared" si="2"/>
        <v>147.12500000000003</v>
      </c>
    </row>
    <row r="27" spans="1:8" ht="33.75" customHeight="1" x14ac:dyDescent="0.35">
      <c r="A27" s="14" t="s">
        <v>9</v>
      </c>
      <c r="B27" s="17" t="s">
        <v>39</v>
      </c>
      <c r="C27" s="17"/>
      <c r="D27" s="17"/>
      <c r="E27" s="17"/>
      <c r="F27" s="14" t="s">
        <v>34</v>
      </c>
      <c r="G27" s="15">
        <v>187.44</v>
      </c>
      <c r="H27" s="12">
        <f t="shared" si="2"/>
        <v>156.20000000000002</v>
      </c>
    </row>
    <row r="28" spans="1:8" ht="37.5" customHeight="1" x14ac:dyDescent="0.35">
      <c r="A28" s="14" t="s">
        <v>10</v>
      </c>
      <c r="B28" s="17" t="s">
        <v>38</v>
      </c>
      <c r="C28" s="17"/>
      <c r="D28" s="17"/>
      <c r="E28" s="17"/>
      <c r="F28" s="14" t="s">
        <v>34</v>
      </c>
      <c r="G28" s="15">
        <v>223.41</v>
      </c>
      <c r="H28" s="12">
        <f t="shared" si="2"/>
        <v>186.17500000000001</v>
      </c>
    </row>
    <row r="29" spans="1:8" ht="32.25" customHeight="1" x14ac:dyDescent="0.35">
      <c r="A29" s="14" t="s">
        <v>13</v>
      </c>
      <c r="B29" s="16" t="s">
        <v>40</v>
      </c>
      <c r="C29" s="16"/>
      <c r="D29" s="16"/>
      <c r="E29" s="16"/>
      <c r="F29" s="14" t="s">
        <v>34</v>
      </c>
      <c r="G29" s="15">
        <v>199.91</v>
      </c>
      <c r="H29" s="15">
        <f>G29/1.2</f>
        <v>166.59166666666667</v>
      </c>
    </row>
    <row r="30" spans="1:8" ht="32.25" customHeight="1" x14ac:dyDescent="0.35">
      <c r="A30" s="14" t="s">
        <v>14</v>
      </c>
      <c r="B30" s="17" t="s">
        <v>41</v>
      </c>
      <c r="C30" s="17"/>
      <c r="D30" s="17"/>
      <c r="E30" s="17"/>
      <c r="F30" s="14" t="s">
        <v>34</v>
      </c>
      <c r="G30" s="15">
        <v>210.8</v>
      </c>
      <c r="H30" s="15">
        <f t="shared" ref="H30:H38" si="3">G30/1.2</f>
        <v>175.66666666666669</v>
      </c>
    </row>
    <row r="31" spans="1:8" ht="32.25" customHeight="1" x14ac:dyDescent="0.35">
      <c r="A31" s="14" t="s">
        <v>21</v>
      </c>
      <c r="B31" s="17" t="s">
        <v>42</v>
      </c>
      <c r="C31" s="17"/>
      <c r="D31" s="17"/>
      <c r="E31" s="17"/>
      <c r="F31" s="14" t="s">
        <v>34</v>
      </c>
      <c r="G31" s="15">
        <v>246.77</v>
      </c>
      <c r="H31" s="15">
        <f t="shared" si="3"/>
        <v>205.64166666666668</v>
      </c>
    </row>
    <row r="32" spans="1:8" ht="32.25" customHeight="1" x14ac:dyDescent="0.35">
      <c r="A32" s="14" t="s">
        <v>25</v>
      </c>
      <c r="B32" s="16" t="s">
        <v>43</v>
      </c>
      <c r="C32" s="16"/>
      <c r="D32" s="16"/>
      <c r="E32" s="16"/>
      <c r="F32" s="14" t="s">
        <v>34</v>
      </c>
      <c r="G32" s="15">
        <v>258.72000000000003</v>
      </c>
      <c r="H32" s="15">
        <f t="shared" si="3"/>
        <v>215.60000000000002</v>
      </c>
    </row>
    <row r="33" spans="1:8" ht="32.25" customHeight="1" x14ac:dyDescent="0.35">
      <c r="A33" s="14" t="s">
        <v>46</v>
      </c>
      <c r="B33" s="17" t="s">
        <v>44</v>
      </c>
      <c r="C33" s="17"/>
      <c r="D33" s="17"/>
      <c r="E33" s="17"/>
      <c r="F33" s="14" t="s">
        <v>34</v>
      </c>
      <c r="G33" s="15">
        <v>269.61</v>
      </c>
      <c r="H33" s="15">
        <f t="shared" si="3"/>
        <v>224.67500000000001</v>
      </c>
    </row>
    <row r="34" spans="1:8" ht="32.25" customHeight="1" x14ac:dyDescent="0.35">
      <c r="A34" s="14" t="s">
        <v>47</v>
      </c>
      <c r="B34" s="17" t="s">
        <v>45</v>
      </c>
      <c r="C34" s="17"/>
      <c r="D34" s="17"/>
      <c r="E34" s="17"/>
      <c r="F34" s="14" t="s">
        <v>34</v>
      </c>
      <c r="G34" s="15">
        <v>305.58</v>
      </c>
      <c r="H34" s="15">
        <f t="shared" si="3"/>
        <v>254.65</v>
      </c>
    </row>
    <row r="35" spans="1:8" ht="32.25" customHeight="1" x14ac:dyDescent="0.35">
      <c r="A35" s="31" t="s">
        <v>48</v>
      </c>
      <c r="B35" s="16" t="s">
        <v>49</v>
      </c>
      <c r="C35" s="16"/>
      <c r="D35" s="16"/>
      <c r="E35" s="16"/>
      <c r="F35" s="14" t="s">
        <v>11</v>
      </c>
      <c r="G35" s="15">
        <v>80.06</v>
      </c>
      <c r="H35" s="15">
        <f t="shared" si="3"/>
        <v>66.716666666666669</v>
      </c>
    </row>
    <row r="36" spans="1:8" ht="32.25" customHeight="1" x14ac:dyDescent="0.35">
      <c r="A36" s="31" t="s">
        <v>50</v>
      </c>
      <c r="B36" s="16" t="s">
        <v>51</v>
      </c>
      <c r="C36" s="16"/>
      <c r="D36" s="16"/>
      <c r="E36" s="16"/>
      <c r="F36" s="14" t="s">
        <v>11</v>
      </c>
      <c r="G36" s="15">
        <v>88.97</v>
      </c>
      <c r="H36" s="15">
        <f t="shared" si="3"/>
        <v>74.141666666666666</v>
      </c>
    </row>
    <row r="37" spans="1:8" ht="32.25" customHeight="1" x14ac:dyDescent="0.35">
      <c r="A37" s="31" t="s">
        <v>53</v>
      </c>
      <c r="B37" s="16" t="s">
        <v>52</v>
      </c>
      <c r="C37" s="16"/>
      <c r="D37" s="16"/>
      <c r="E37" s="16"/>
      <c r="F37" s="14" t="s">
        <v>11</v>
      </c>
      <c r="G37" s="15">
        <v>118.34</v>
      </c>
      <c r="H37" s="15">
        <f t="shared" si="3"/>
        <v>98.616666666666674</v>
      </c>
    </row>
    <row r="38" spans="1:8" ht="32.25" customHeight="1" x14ac:dyDescent="0.35">
      <c r="A38" s="31" t="s">
        <v>54</v>
      </c>
      <c r="B38" s="16" t="s">
        <v>35</v>
      </c>
      <c r="C38" s="16"/>
      <c r="D38" s="16"/>
      <c r="E38" s="16"/>
      <c r="F38" s="14" t="s">
        <v>11</v>
      </c>
      <c r="G38" s="15">
        <v>165</v>
      </c>
      <c r="H38" s="15">
        <f t="shared" si="3"/>
        <v>137.5</v>
      </c>
    </row>
  </sheetData>
  <mergeCells count="35">
    <mergeCell ref="B35:E35"/>
    <mergeCell ref="B36:E36"/>
    <mergeCell ref="B37:E37"/>
    <mergeCell ref="B38:E38"/>
    <mergeCell ref="B30:E30"/>
    <mergeCell ref="B31:E31"/>
    <mergeCell ref="B32:E32"/>
    <mergeCell ref="B33:E33"/>
    <mergeCell ref="B34:E34"/>
    <mergeCell ref="B29:E29"/>
    <mergeCell ref="A9:G9"/>
    <mergeCell ref="B4:E4"/>
    <mergeCell ref="A5:G5"/>
    <mergeCell ref="A17:G17"/>
    <mergeCell ref="B14:E14"/>
    <mergeCell ref="B15:E15"/>
    <mergeCell ref="B6:E6"/>
    <mergeCell ref="B7:E7"/>
    <mergeCell ref="B8:E8"/>
    <mergeCell ref="B22:E22"/>
    <mergeCell ref="B23:E23"/>
    <mergeCell ref="B26:E26"/>
    <mergeCell ref="B27:E27"/>
    <mergeCell ref="B28:E28"/>
    <mergeCell ref="A25:G25"/>
    <mergeCell ref="B10:E10"/>
    <mergeCell ref="B11:E11"/>
    <mergeCell ref="B12:E12"/>
    <mergeCell ref="B13:E13"/>
    <mergeCell ref="B24:E24"/>
    <mergeCell ref="B16:E16"/>
    <mergeCell ref="B18:E18"/>
    <mergeCell ref="B19:E19"/>
    <mergeCell ref="B20:E20"/>
    <mergeCell ref="B21:E21"/>
  </mergeCells>
  <phoneticPr fontId="4" type="noConversion"/>
  <pageMargins left="0.7" right="0.7" top="0.75" bottom="0.75" header="0.3" footer="0.3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2020-04-06T21:59:34Z</dcterms:modified>
</cp:coreProperties>
</file>